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<sst xmlns="http://schemas.openxmlformats.org/spreadsheetml/2006/main" count="27" uniqueCount="26">
  <si>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Nº CARRERAS</t>
  </si>
  <si>
    <t>CLASIFICACION</t>
  </si>
  <si>
    <t>PUNTUACION</t>
  </si>
  <si>
    <t>1º</t>
  </si>
  <si>
    <t>2º</t>
  </si>
  <si>
    <t>JAVIER VERGARA SERRANO</t>
  </si>
  <si>
    <t>FRANCISCO JESUS MARTINEZ CAMPAÑA</t>
  </si>
  <si>
    <t xml:space="preserve">RANKING DUATLON Y TRIATLON 2015                            CLUB MARATON LUCENA </t>
  </si>
  <si>
    <t>XI MARATON BRIMZ GUZMAN EL BUENO X TRAIL RUNNING DUATLON</t>
  </si>
  <si>
    <t>XI TRIATLON MEDIA DISTANCIA EL CHORRO</t>
  </si>
  <si>
    <t>JUAN PINO CORRALES</t>
  </si>
  <si>
    <t>JOSE ANTONIO SOME CALVILLO</t>
  </si>
  <si>
    <t>3º</t>
  </si>
  <si>
    <t>4º</t>
  </si>
  <si>
    <t>XVIII         DUATLON 101 KM RONDA</t>
  </si>
  <si>
    <t>III TRIATLON CIUDAD DE CORDOBA</t>
  </si>
  <si>
    <t>JOAQUIN SERRANO MOLINERO</t>
  </si>
  <si>
    <t>5º</t>
  </si>
  <si>
    <t>I TRIATLON DOÑA MENCIA</t>
  </si>
  <si>
    <t>FRANCISCO JAVIER OSUNA PRIETO</t>
  </si>
  <si>
    <t>DANIEL HENARES MONTILLA</t>
  </si>
  <si>
    <t>6º</t>
  </si>
  <si>
    <t>7º</t>
  </si>
  <si>
    <t>II TRIATLON CROSS XTERRA REINO DE GRANADA</t>
  </si>
  <si>
    <t>RAID DE SALVAMENTO IZNAJAR BENAMEJI</t>
  </si>
  <si>
    <t>MANUEL PEREZ GARCIA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</si>
</sst>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[$-C0A]d\-mmm\-yy;@"/>
  </numFmts>
  <fonts count="47">
    <font>
      <sz val="10"/>
      <name val="Arial"/>
      <family val="0"/>
    </font>
    <font>
      <b/>
      <sz val="9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Fill="1" applyAlignment="1">
      <alignment/>
    </xf>
    <xf numFmtId="0" fontId="0" fillId="34" borderId="10" xfId="0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65" fontId="0" fillId="33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0" fillId="34" borderId="10" xfId="0" applyFont="1" applyFill="1" applyBorder="1" applyAlignment="1">
      <alignment/>
    </xf>
    <xf numFmtId="0" fontId="46" fillId="0" borderId="0" xfId="0" applyFont="1" applyAlignment="1">
      <alignment horizontal="center"/>
    </xf>
    <xf numFmtId="0" fontId="2" fillId="36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6" fillId="33" borderId="11" xfId="0" applyNumberFormat="1" applyFont="1" applyFill="1" applyBorder="1" applyAlignment="1">
      <alignment horizontal="center" vertical="center" textRotation="45"/>
    </xf>
    <xf numFmtId="0" fontId="4" fillId="0" borderId="12" xfId="0" applyFont="1" applyBorder="1" applyAlignment="1">
      <alignment horizontal="center" vertical="center" textRotation="45"/>
    </xf>
    <xf numFmtId="0" fontId="6" fillId="33" borderId="11" xfId="0" applyFont="1" applyFill="1" applyBorder="1" applyAlignment="1">
      <alignment horizontal="center" vertical="center" textRotation="45" wrapText="1"/>
    </xf>
    <xf numFmtId="0" fontId="6" fillId="0" borderId="12" xfId="0" applyFont="1" applyBorder="1" applyAlignment="1">
      <alignment horizontal="center" vertical="center" textRotation="45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tabSelected="1" zoomScalePageLayoutView="0" workbookViewId="0" topLeftCell="A1">
      <selection activeCell="B1" sqref="B1:B2"/>
    </sheetView>
  </sheetViews>
  <sheetFormatPr defaultColWidth="11.421875" defaultRowHeight="12.75"/>
  <cols>
    <col min="1" max="1" width="4.7109375" style="0" customWidth="1"/>
    <col min="2" max="2" width="38.421875" style="0" customWidth="1"/>
    <col min="3" max="3" width="10.57421875" style="15" customWidth="1"/>
    <col min="4" max="26" width="11.421875" style="15" customWidth="1"/>
  </cols>
  <sheetData>
    <row r="1" spans="2:26" ht="45" customHeight="1" thickTop="1">
      <c r="B1" s="20" t="s">
        <v>7</v>
      </c>
      <c r="C1" s="22" t="s">
        <v>0</v>
      </c>
      <c r="D1" s="24" t="s">
        <v>1</v>
      </c>
      <c r="E1" s="26" t="s">
        <v>2</v>
      </c>
      <c r="F1" s="7" t="s">
        <v>8</v>
      </c>
      <c r="G1" s="6" t="s">
        <v>9</v>
      </c>
      <c r="H1" s="6" t="s">
        <v>14</v>
      </c>
      <c r="I1" s="10" t="s">
        <v>15</v>
      </c>
      <c r="J1" s="10" t="s">
        <v>18</v>
      </c>
      <c r="K1" s="7" t="s">
        <v>23</v>
      </c>
      <c r="L1" s="6" t="s">
        <v>24</v>
      </c>
      <c r="M1" s="6"/>
      <c r="N1" s="6"/>
      <c r="O1" s="10"/>
      <c r="P1" s="10"/>
      <c r="Q1" s="10"/>
      <c r="R1" s="10"/>
      <c r="S1" s="10"/>
      <c r="T1" s="10"/>
      <c r="U1" s="10"/>
      <c r="V1" s="10"/>
      <c r="W1" s="10"/>
      <c r="X1" s="10"/>
      <c r="Y1" s="6"/>
      <c r="Z1" s="5"/>
    </row>
    <row r="2" spans="2:26" s="9" customFormat="1" ht="12.75" customHeight="1">
      <c r="B2" s="21"/>
      <c r="C2" s="23"/>
      <c r="D2" s="25"/>
      <c r="E2" s="27"/>
      <c r="F2" s="8">
        <v>42112</v>
      </c>
      <c r="G2" s="8">
        <v>42126</v>
      </c>
      <c r="H2" s="8">
        <v>42133</v>
      </c>
      <c r="I2" s="8">
        <v>42176</v>
      </c>
      <c r="J2" s="8">
        <v>42240</v>
      </c>
      <c r="K2" s="8">
        <v>42281</v>
      </c>
      <c r="L2" s="8">
        <v>42294</v>
      </c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2.75">
      <c r="A3" s="4"/>
      <c r="B3" s="12" t="s">
        <v>11</v>
      </c>
      <c r="C3" s="13">
        <f aca="true" t="shared" si="0" ref="C3:C12">COUNTA(F3:Z3)</f>
        <v>3</v>
      </c>
      <c r="D3" s="17" t="s">
        <v>3</v>
      </c>
      <c r="E3" s="13">
        <f>SUM(F3:Z3)</f>
        <v>4</v>
      </c>
      <c r="F3" s="13"/>
      <c r="G3" s="13">
        <v>2</v>
      </c>
      <c r="H3" s="13">
        <v>1</v>
      </c>
      <c r="I3" s="13">
        <v>1</v>
      </c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ht="12.75">
      <c r="A4" s="4"/>
      <c r="B4" s="12" t="s">
        <v>16</v>
      </c>
      <c r="C4" s="13">
        <f>COUNTA(F4:Z4)</f>
        <v>2</v>
      </c>
      <c r="D4" s="17" t="s">
        <v>4</v>
      </c>
      <c r="E4" s="13">
        <f>SUM(F4:Z4)</f>
        <v>3</v>
      </c>
      <c r="F4" s="13"/>
      <c r="G4" s="13"/>
      <c r="H4" s="13"/>
      <c r="I4" s="13">
        <v>2</v>
      </c>
      <c r="J4" s="13"/>
      <c r="K4" s="13">
        <v>1</v>
      </c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12.75">
      <c r="A5" s="4"/>
      <c r="B5" s="12" t="s">
        <v>6</v>
      </c>
      <c r="C5" s="13">
        <f t="shared" si="0"/>
        <v>2</v>
      </c>
      <c r="D5" s="17" t="s">
        <v>12</v>
      </c>
      <c r="E5" s="13">
        <f>SUM(F5:Z5)</f>
        <v>5</v>
      </c>
      <c r="F5" s="13">
        <v>2</v>
      </c>
      <c r="G5" s="13">
        <v>3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12.75" customHeight="1">
      <c r="A6" s="4"/>
      <c r="B6" s="18" t="s">
        <v>10</v>
      </c>
      <c r="C6" s="13">
        <f t="shared" si="0"/>
        <v>1</v>
      </c>
      <c r="D6" s="17" t="s">
        <v>13</v>
      </c>
      <c r="E6" s="13">
        <f>SUM(F6:Z6)</f>
        <v>1</v>
      </c>
      <c r="F6" s="13"/>
      <c r="G6" s="13">
        <v>1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2.75">
      <c r="A7" s="4"/>
      <c r="B7" s="18" t="s">
        <v>5</v>
      </c>
      <c r="C7" s="13">
        <f t="shared" si="0"/>
        <v>1</v>
      </c>
      <c r="D7" s="17" t="s">
        <v>17</v>
      </c>
      <c r="E7" s="13">
        <f>SUM(F7:T7)</f>
        <v>1</v>
      </c>
      <c r="F7" s="13">
        <v>1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12.75">
      <c r="A8" s="4"/>
      <c r="B8" s="11" t="s">
        <v>19</v>
      </c>
      <c r="C8" s="13">
        <f>COUNTA(F8:Z8)</f>
        <v>1</v>
      </c>
      <c r="D8" s="17" t="s">
        <v>21</v>
      </c>
      <c r="E8" s="13">
        <f>SUM(F8:Z8)</f>
        <v>1</v>
      </c>
      <c r="F8" s="13"/>
      <c r="G8" s="13"/>
      <c r="H8" s="13"/>
      <c r="I8" s="13"/>
      <c r="J8" s="13">
        <v>1</v>
      </c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2.75">
      <c r="A9" s="4"/>
      <c r="B9" s="11" t="s">
        <v>25</v>
      </c>
      <c r="C9" s="13">
        <f>COUNTA(F9:Z9)</f>
        <v>1</v>
      </c>
      <c r="D9" s="17" t="s">
        <v>21</v>
      </c>
      <c r="E9" s="13">
        <f>SUM(F9:Z9)</f>
        <v>1</v>
      </c>
      <c r="F9" s="13"/>
      <c r="G9" s="13"/>
      <c r="H9" s="13"/>
      <c r="I9" s="13"/>
      <c r="J9" s="13"/>
      <c r="K9" s="13"/>
      <c r="L9" s="13">
        <v>1</v>
      </c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2.75">
      <c r="A10" s="4"/>
      <c r="B10" s="11" t="s">
        <v>20</v>
      </c>
      <c r="C10" s="13">
        <f t="shared" si="0"/>
        <v>1</v>
      </c>
      <c r="D10" s="17" t="s">
        <v>22</v>
      </c>
      <c r="E10" s="13">
        <f>SUM(F10:Z10)</f>
        <v>2</v>
      </c>
      <c r="F10" s="13"/>
      <c r="G10" s="13"/>
      <c r="H10" s="13"/>
      <c r="I10" s="13"/>
      <c r="J10" s="13">
        <v>2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12.75">
      <c r="A11" s="4"/>
      <c r="B11" s="18"/>
      <c r="C11" s="13">
        <f t="shared" si="0"/>
        <v>0</v>
      </c>
      <c r="D11" s="17"/>
      <c r="E11" s="13">
        <f>SUM(F11:Z11)</f>
        <v>0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2.75">
      <c r="A12" s="4"/>
      <c r="B12" s="11"/>
      <c r="C12" s="13">
        <f t="shared" si="0"/>
        <v>0</v>
      </c>
      <c r="D12" s="17"/>
      <c r="E12" s="13">
        <f>SUM(F12:Z12)</f>
        <v>0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2.75">
      <c r="A13" s="4"/>
      <c r="B13" s="1"/>
      <c r="C13" s="13">
        <f aca="true" t="shared" si="1" ref="C13:C28">COUNTA(F13:Z13)</f>
        <v>0</v>
      </c>
      <c r="D13" s="13"/>
      <c r="E13" s="13">
        <f aca="true" t="shared" si="2" ref="E13:E28">SUM(F13:Z13)</f>
        <v>0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2.75">
      <c r="A14" s="4"/>
      <c r="B14" s="1"/>
      <c r="C14" s="13">
        <f t="shared" si="1"/>
        <v>0</v>
      </c>
      <c r="D14" s="13"/>
      <c r="E14" s="13">
        <f t="shared" si="2"/>
        <v>0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2.75">
      <c r="A15" s="4"/>
      <c r="B15" s="1"/>
      <c r="C15" s="13">
        <f t="shared" si="1"/>
        <v>0</v>
      </c>
      <c r="D15" s="13"/>
      <c r="E15" s="13">
        <f t="shared" si="2"/>
        <v>0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2.75">
      <c r="A16" s="4"/>
      <c r="B16" s="11"/>
      <c r="C16" s="13">
        <f t="shared" si="1"/>
        <v>0</v>
      </c>
      <c r="D16" s="13"/>
      <c r="E16" s="13">
        <f t="shared" si="2"/>
        <v>0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2.75">
      <c r="A17" s="4"/>
      <c r="B17" s="1"/>
      <c r="C17" s="13">
        <f t="shared" si="1"/>
        <v>0</v>
      </c>
      <c r="D17" s="13"/>
      <c r="E17" s="13">
        <f t="shared" si="2"/>
        <v>0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2.75">
      <c r="A18" s="4"/>
      <c r="B18" s="11"/>
      <c r="C18" s="13">
        <f t="shared" si="1"/>
        <v>0</v>
      </c>
      <c r="D18" s="13"/>
      <c r="E18" s="13">
        <f t="shared" si="2"/>
        <v>0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2.75">
      <c r="A19" s="4"/>
      <c r="B19" s="1"/>
      <c r="C19" s="13">
        <f t="shared" si="1"/>
        <v>0</v>
      </c>
      <c r="D19" s="13"/>
      <c r="E19" s="13">
        <f t="shared" si="2"/>
        <v>0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2.75">
      <c r="A20" s="4"/>
      <c r="B20" s="1"/>
      <c r="C20" s="13">
        <f t="shared" si="1"/>
        <v>0</v>
      </c>
      <c r="D20" s="13"/>
      <c r="E20" s="13">
        <f t="shared" si="2"/>
        <v>0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12.75">
      <c r="A21" s="4"/>
      <c r="B21" s="11"/>
      <c r="C21" s="13">
        <f t="shared" si="1"/>
        <v>0</v>
      </c>
      <c r="D21" s="13"/>
      <c r="E21" s="13">
        <f t="shared" si="2"/>
        <v>0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2.75">
      <c r="A22" s="4"/>
      <c r="B22" s="1"/>
      <c r="C22" s="13">
        <f t="shared" si="1"/>
        <v>0</v>
      </c>
      <c r="D22" s="13"/>
      <c r="E22" s="13">
        <f t="shared" si="2"/>
        <v>0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12.75">
      <c r="A23" s="4"/>
      <c r="B23" s="3"/>
      <c r="C23" s="13">
        <f t="shared" si="1"/>
        <v>0</v>
      </c>
      <c r="D23" s="13"/>
      <c r="E23" s="13">
        <f t="shared" si="2"/>
        <v>0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12.75">
      <c r="A24" s="4"/>
      <c r="B24" s="1"/>
      <c r="C24" s="13">
        <f t="shared" si="1"/>
        <v>0</v>
      </c>
      <c r="D24" s="13"/>
      <c r="E24" s="13">
        <f t="shared" si="2"/>
        <v>0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12.75">
      <c r="A25" s="4"/>
      <c r="B25" s="1"/>
      <c r="C25" s="13">
        <f t="shared" si="1"/>
        <v>0</v>
      </c>
      <c r="D25" s="13"/>
      <c r="E25" s="13">
        <f t="shared" si="2"/>
        <v>0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2:26" ht="12.75">
      <c r="B26" s="1"/>
      <c r="C26" s="13">
        <f t="shared" si="1"/>
        <v>0</v>
      </c>
      <c r="D26" s="13"/>
      <c r="E26" s="13">
        <f t="shared" si="2"/>
        <v>0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2:26" ht="12.75">
      <c r="B27" s="1"/>
      <c r="C27" s="13">
        <f t="shared" si="1"/>
        <v>0</v>
      </c>
      <c r="D27" s="13"/>
      <c r="E27" s="13">
        <f t="shared" si="2"/>
        <v>0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2:26" ht="12.75">
      <c r="B28" s="3"/>
      <c r="C28" s="13">
        <f t="shared" si="1"/>
        <v>0</v>
      </c>
      <c r="D28" s="13"/>
      <c r="E28" s="13">
        <f t="shared" si="2"/>
        <v>0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2:3" ht="12.75">
      <c r="B29" s="2"/>
      <c r="C29" s="14"/>
    </row>
    <row r="30" spans="3:4" ht="12.75">
      <c r="C30" s="16"/>
      <c r="D30" s="14"/>
    </row>
    <row r="31" ht="12.75">
      <c r="D31" s="14"/>
    </row>
    <row r="34" ht="12.75">
      <c r="D34" s="19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</dc:creator>
  <cp:keywords/>
  <dc:description/>
  <cp:lastModifiedBy>USER7</cp:lastModifiedBy>
  <cp:lastPrinted>2013-04-23T16:56:28Z</cp:lastPrinted>
  <dcterms:created xsi:type="dcterms:W3CDTF">2011-05-28T09:21:45Z</dcterms:created>
  <dcterms:modified xsi:type="dcterms:W3CDTF">2015-11-03T10:33:07Z</dcterms:modified>
  <cp:category/>
  <cp:version/>
  <cp:contentType/>
  <cp:contentStatus/>
</cp:coreProperties>
</file>